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elinksolar.sharepoint.com/sites/ProjectExecution/Shared Documents/50_Active Projects/1A_BizDev/City of Bexley - PD Carport/2_Sales/RFP_Response/"/>
    </mc:Choice>
  </mc:AlternateContent>
  <xr:revisionPtr revIDLastSave="18" documentId="8_{75710B22-C9AD-44F1-9DCD-A576C9D24F8B}" xr6:coauthVersionLast="47" xr6:coauthVersionMax="47" xr10:uidLastSave="{1B19134C-A099-47C8-8DAA-6D4CB8F64030}"/>
  <bookViews>
    <workbookView xWindow="-108" yWindow="-108" windowWidth="23256" windowHeight="13896" xr2:uid="{0ACC9902-4848-43EF-A2FC-52189C9CFC5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<sst xmlns="http://schemas.openxmlformats.org/spreadsheetml/2006/main" count="22" uniqueCount="22">
  <si>
    <t>ADDENDUM A: STANDARD RESPONSE FORM</t>
  </si>
  <si>
    <t xml:space="preserve">Please complete the fields below for Site 2 as illustrated in Addendum B. The City understands that these costs are subject to change based on economies of scale, length of conduit runs, site mobilization, etc. </t>
  </si>
  <si>
    <t>Array Location</t>
  </si>
  <si>
    <t>Site 2: New Solar Carport - North Row of Existing Parking Lot</t>
  </si>
  <si>
    <t>SITE SPECIFIC COSTS</t>
  </si>
  <si>
    <t>Labor and Site Preparation Cost</t>
  </si>
  <si>
    <t>OUTPUT AND ROI</t>
  </si>
  <si>
    <t>Projected Annual kWh Produced</t>
  </si>
  <si>
    <t>PRODUCT SPECIFICATIONS</t>
  </si>
  <si>
    <r>
      <t xml:space="preserve">Material Cost
</t>
    </r>
    <r>
      <rPr>
        <i/>
        <sz val="11"/>
        <color rgb="FF000000"/>
        <rFont val="Myriad Pro"/>
        <family val="2"/>
      </rPr>
      <t>(Itemize all material costs. At a minimum, categories of material cost must including carport, racking, panels, and electric conduit)</t>
    </r>
  </si>
  <si>
    <r>
      <t xml:space="preserve">Total Cost 
</t>
    </r>
    <r>
      <rPr>
        <i/>
        <sz val="11"/>
        <color rgb="FF000000"/>
        <rFont val="Myriad Pro"/>
        <family val="2"/>
      </rPr>
      <t>(Sum of material costs and labor and site preparation costs)</t>
    </r>
  </si>
  <si>
    <r>
      <t xml:space="preserve">Value of Available Incentives 
</t>
    </r>
    <r>
      <rPr>
        <i/>
        <sz val="11"/>
        <color rgb="FF000000"/>
        <rFont val="Myriad Pro"/>
        <family val="2"/>
      </rPr>
      <t>(Including domestic material credits)</t>
    </r>
  </si>
  <si>
    <r>
      <t xml:space="preserve">Net Cost 
</t>
    </r>
    <r>
      <rPr>
        <i/>
        <sz val="11"/>
        <color rgb="FF000000"/>
        <rFont val="Myriad Pro"/>
        <family val="2"/>
      </rPr>
      <t>(Total Cost Minus Available Incentives/Credits)</t>
    </r>
  </si>
  <si>
    <r>
      <t xml:space="preserve">Projected Annual Police Station Consumption Offset </t>
    </r>
    <r>
      <rPr>
        <i/>
        <sz val="11"/>
        <color rgb="FF000000"/>
        <rFont val="Myriad Pro"/>
        <family val="2"/>
      </rPr>
      <t>(as a %)</t>
    </r>
  </si>
  <si>
    <r>
      <t xml:space="preserve">Projected Payback Period </t>
    </r>
    <r>
      <rPr>
        <i/>
        <sz val="11"/>
        <color rgb="FF000000"/>
        <rFont val="Myriad Pro"/>
        <family val="2"/>
      </rPr>
      <t>(In Years)</t>
    </r>
  </si>
  <si>
    <r>
      <t xml:space="preserve">Proposed EV Panel Specifications 
</t>
    </r>
    <r>
      <rPr>
        <i/>
        <sz val="11"/>
        <color rgb="FF000000"/>
        <rFont val="Myriad Pro"/>
        <family val="2"/>
      </rPr>
      <t>(Manufacturer, Model #)</t>
    </r>
  </si>
  <si>
    <r>
      <t>Would material components of this site qualify for domestic credits?</t>
    </r>
    <r>
      <rPr>
        <i/>
        <sz val="11"/>
        <color rgb="FF000000"/>
        <rFont val="Myriad Pro"/>
        <family val="2"/>
      </rPr>
      <t xml:space="preserve"> (Y/N)</t>
    </r>
  </si>
  <si>
    <t xml:space="preserve">No EV proposed </t>
  </si>
  <si>
    <t>No</t>
  </si>
  <si>
    <t>22.4 years</t>
  </si>
  <si>
    <t>Projected Annual Cost Savings (will rise each year as utility rates increase)</t>
  </si>
  <si>
    <t>$5,664 - year 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</si>
</sst>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>
    <font>
      <sz val="11"/>
      <color theme="1"/>
      <name val="Calibri"/>
      <family val="2"/>
      <scheme val="minor"/>
    </font>
    <font>
      <b/>
      <sz val="21"/>
      <color rgb="FF073763"/>
      <name val="Myriad Pro"/>
      <family val="2"/>
    </font>
    <font>
      <sz val="11"/>
      <color theme="1"/>
      <name val="Myriad Pro"/>
      <family val="2"/>
    </font>
    <font>
      <i/>
      <sz val="11"/>
      <color rgb="FF000000"/>
      <name val="Myriad Pro"/>
      <family val="2"/>
    </font>
    <font>
      <b/>
      <sz val="14"/>
      <color rgb="FF000000"/>
      <name val="Myriad Pro"/>
      <family val="2"/>
    </font>
    <font>
      <sz val="10"/>
      <name val="Myriad Pro"/>
      <family val="2"/>
    </font>
    <font>
      <b/>
      <sz val="11"/>
      <color rgb="FF000000"/>
      <name val="Myriad Pro"/>
      <family val="2"/>
    </font>
    <font>
      <b/>
      <sz val="10"/>
      <color theme="1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164" fontId="2" fillId="2" borderId="7" xfId="0" applyNumberFormat="1" applyFont="1" applyFill="1" applyBorder="1" applyAlignment="1">
      <alignment horizontal="left" vertical="center" wrapText="1"/>
    </xf>
    <xf numFmtId="164" fontId="2" fillId="2" borderId="8" xfId="0" applyNumberFormat="1" applyFont="1" applyFill="1" applyBorder="1" applyAlignment="1">
      <alignment horizontal="left" vertical="center" wrapText="1"/>
    </xf>
    <xf numFmtId="164" fontId="2" fillId="2" borderId="9" xfId="0" applyNumberFormat="1" applyFont="1" applyFill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/>
    </xf>
    <xf numFmtId="0" fontId="7" fillId="0" borderId="0" xfId="0" applyFont="1"/>
    <xf numFmtId="3" fontId="2" fillId="0" borderId="10" xfId="0" applyNumberFormat="1" applyFont="1" applyBorder="1" applyAlignment="1">
      <alignment horizontal="left" vertical="center" wrapText="1"/>
    </xf>
    <xf numFmtId="164" fontId="2" fillId="0" borderId="10" xfId="0" applyNumberFormat="1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0" fontId="5" fillId="0" borderId="3" xfId="0" applyFont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3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/>
    <xf numFmtId="0" fontId="4" fillId="2" borderId="4" xfId="0" applyFont="1" applyFill="1" applyBorder="1" applyAlignment="1">
      <alignment horizontal="center" wrapText="1"/>
    </xf>
    <xf numFmtId="0" fontId="5" fillId="0" borderId="5" xfId="0" applyFont="1" applyBorder="1"/>
    <xf numFmtId="0" fontId="5" fillId="0" borderId="6" xfId="0" applyFont="1" applyBorder="1"/>
    <xf numFmtId="0" fontId="4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0D76F-8A23-4495-B84A-A09DC5ECC366}">
  <dimension ref="A1:E17"/>
  <sheetViews>
    <sheetView tabSelected="1" zoomScale="90" zoomScaleNormal="90" workbookViewId="0">
      <selection activeCell="D13" sqref="D13"/>
    </sheetView>
  </sheetViews>
  <sheetFormatPr defaultColWidth="8.77734375" defaultRowHeight="13.8"/>
  <cols>
    <col min="1" max="2" width="22.21875" style="1" customWidth="1"/>
    <col min="3" max="3" width="22.44140625" style="1" customWidth="1"/>
    <col min="4" max="5" width="22.21875" style="1" customWidth="1"/>
    <col min="6" max="16384" width="8.77734375" style="1"/>
  </cols>
  <sheetData>
    <row r="1" spans="1:5" ht="37.950000000000003" customHeight="1">
      <c r="A1" s="19" t="s">
        <v>0</v>
      </c>
      <c r="B1" s="20"/>
      <c r="C1" s="20"/>
      <c r="D1" s="20"/>
      <c r="E1" s="20"/>
    </row>
    <row r="2" spans="1:5">
      <c r="A2" s="21" t="s">
        <v>1</v>
      </c>
      <c r="B2" s="20"/>
      <c r="C2" s="20"/>
      <c r="D2" s="20"/>
      <c r="E2" s="20"/>
    </row>
    <row r="3" spans="1:5" ht="17.399999999999999">
      <c r="A3" s="2" t="s">
        <v>2</v>
      </c>
      <c r="B3" s="22" t="s">
        <v>3</v>
      </c>
      <c r="C3" s="23"/>
      <c r="D3" s="23"/>
      <c r="E3" s="16"/>
    </row>
    <row r="4" spans="1:5" ht="17.399999999999999">
      <c r="A4" s="3"/>
      <c r="B4" s="3"/>
      <c r="C4" s="3"/>
      <c r="D4" s="3"/>
      <c r="E4" s="3"/>
    </row>
    <row r="5" spans="1:5" ht="14.4">
      <c r="A5" s="24" t="s">
        <v>4</v>
      </c>
      <c r="B5" s="25"/>
      <c r="C5" s="25"/>
      <c r="D5" s="25"/>
      <c r="E5" s="26"/>
    </row>
    <row r="6" spans="1:5" ht="114.6">
      <c r="A6" s="4" t="s">
        <v>9</v>
      </c>
      <c r="B6" s="5" t="s">
        <v>5</v>
      </c>
      <c r="C6" s="5" t="s">
        <v>10</v>
      </c>
      <c r="D6" s="5" t="s">
        <v>11</v>
      </c>
      <c r="E6" s="6" t="s">
        <v>12</v>
      </c>
    </row>
    <row r="7" spans="1:5">
      <c r="A7" s="7">
        <v>103377.68</v>
      </c>
      <c r="B7" s="8">
        <v>281643.32</v>
      </c>
      <c r="C7" s="8">
        <v>385021</v>
      </c>
      <c r="D7" s="8">
        <v>115506.3</v>
      </c>
      <c r="E7" s="9">
        <f>C7-D7</f>
        <v>269514.7</v>
      </c>
    </row>
    <row r="10" spans="1:5" ht="14.4">
      <c r="A10" s="27" t="s">
        <v>6</v>
      </c>
      <c r="B10" s="23"/>
      <c r="C10" s="23"/>
      <c r="D10" s="16"/>
    </row>
    <row r="11" spans="1:5" ht="55.8">
      <c r="A11" s="10" t="s">
        <v>7</v>
      </c>
      <c r="B11" s="10" t="s">
        <v>13</v>
      </c>
      <c r="C11" s="10" t="s">
        <v>14</v>
      </c>
      <c r="D11" s="10" t="s">
        <v>20</v>
      </c>
    </row>
    <row r="12" spans="1:5">
      <c r="A12" s="13">
        <v>63360</v>
      </c>
      <c r="B12" s="11">
        <v>14.5</v>
      </c>
      <c r="C12" s="11" t="s">
        <v>19</v>
      </c>
      <c r="D12" s="14" t="s">
        <v>21</v>
      </c>
      <c r="E12" s="12"/>
    </row>
    <row r="13" spans="1:5">
      <c r="B13" s="12"/>
      <c r="C13" s="12"/>
      <c r="D13" s="12"/>
      <c r="E13" s="12"/>
    </row>
    <row r="14" spans="1:5" ht="14.4">
      <c r="A14" s="28" t="s">
        <v>8</v>
      </c>
      <c r="B14" s="23"/>
      <c r="C14" s="23"/>
      <c r="D14" s="16"/>
      <c r="E14" s="12"/>
    </row>
    <row r="15" spans="1:5">
      <c r="A15" s="15" t="s">
        <v>15</v>
      </c>
      <c r="B15" s="16"/>
      <c r="C15" s="15" t="s">
        <v>16</v>
      </c>
      <c r="D15" s="16"/>
      <c r="E15" s="12"/>
    </row>
    <row r="16" spans="1:5">
      <c r="A16" s="17" t="s">
        <v>17</v>
      </c>
      <c r="B16" s="16"/>
      <c r="C16" s="18" t="s">
        <v>18</v>
      </c>
      <c r="D16" s="16"/>
      <c r="E16" s="12"/>
    </row>
    <row r="17" spans="1:5">
      <c r="A17" s="12"/>
      <c r="B17" s="12"/>
      <c r="C17" s="12"/>
      <c r="D17" s="12"/>
      <c r="E17" s="12"/>
    </row>
  </sheetData>
  <mergeCells count="10">
    <mergeCell ref="A15:B15"/>
    <mergeCell ref="C15:D15"/>
    <mergeCell ref="A16:B16"/>
    <mergeCell ref="C16:D16"/>
    <mergeCell ref="A1:E1"/>
    <mergeCell ref="A2:E2"/>
    <mergeCell ref="B3:E3"/>
    <mergeCell ref="A5:E5"/>
    <mergeCell ref="A10:D10"/>
    <mergeCell ref="A14:D1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Ellman</dc:creator>
  <cp:lastModifiedBy>Jake Kuss</cp:lastModifiedBy>
  <cp:lastPrinted>2025-10-16T17:36:28Z</cp:lastPrinted>
  <dcterms:created xsi:type="dcterms:W3CDTF">2025-10-16T17:20:42Z</dcterms:created>
  <dcterms:modified xsi:type="dcterms:W3CDTF">2025-11-17T17:55:27Z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2025-11-17T14:53:39Z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fddf7b54-2bb4-48f0-85ac-bd5ee9fa06b7</vt:lpwstr>
  </property>
  <property fmtid="{D5CDD505-2E9C-101B-9397-08002B2CF9AE}" pid="7" name="MSIP_Label_defa4170-0d19-0005-0004-bc88714345d2_ActionId">
    <vt:lpwstr>5d49deed-30e0-4dca-aeef-2f78a87c7ee3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</Properties>
</file>